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c865b17dbed9bc3/Desktop/"/>
    </mc:Choice>
  </mc:AlternateContent>
  <xr:revisionPtr revIDLastSave="4" documentId="8_{ACE19AAE-751B-4D10-BB03-9F4EAD434A13}" xr6:coauthVersionLast="47" xr6:coauthVersionMax="47" xr10:uidLastSave="{AD4143F3-2945-4631-881F-4F3C6151A849}"/>
  <bookViews>
    <workbookView xWindow="21285" yWindow="-15570" windowWidth="24090" windowHeight="12345" xr2:uid="{792DAF0C-A04F-40BA-A808-48EA898E918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F3" i="1" l="1"/>
  <c r="I8" i="1"/>
  <c r="F5" i="1"/>
  <c r="F4" i="1"/>
  <c r="I7" i="1"/>
  <c r="I4" i="1"/>
  <c r="I5" i="1"/>
  <c r="I3" i="1"/>
  <c r="I6" i="1"/>
  <c r="K6" i="1" l="1"/>
  <c r="K4" i="1"/>
  <c r="J8" i="1"/>
  <c r="J3" i="1"/>
  <c r="J4" i="1"/>
  <c r="J5" i="1"/>
  <c r="J6" i="1"/>
  <c r="J7" i="1"/>
  <c r="K3" i="1"/>
  <c r="E8" i="1"/>
  <c r="F8" i="1"/>
  <c r="F6" i="1"/>
  <c r="K5" i="1"/>
  <c r="K7" i="1"/>
  <c r="K8" i="1"/>
</calcChain>
</file>

<file path=xl/sharedStrings.xml><?xml version="1.0" encoding="utf-8"?>
<sst xmlns="http://schemas.openxmlformats.org/spreadsheetml/2006/main" count="11" uniqueCount="8">
  <si>
    <t>Schüler</t>
  </si>
  <si>
    <t>Note</t>
  </si>
  <si>
    <t>Mittelwerte</t>
  </si>
  <si>
    <t>Modalwert (Noten)</t>
  </si>
  <si>
    <t>Median (Noten)</t>
  </si>
  <si>
    <t>arithm. Mittel (Noten)</t>
  </si>
  <si>
    <t>rel. Häufigkeit</t>
  </si>
  <si>
    <t>arithm. Mittel (rel. Häufigkeit)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</si>
</sst>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6" x14ac:knownFonts="1">
    <font>
      <sz val="10"/>
      <name val="Arial"/>
    </font>
    <font>
      <sz val="8"/>
      <name val="Arial"/>
    </font>
    <font>
      <b/>
      <sz val="14"/>
      <name val="Arial"/>
      <family val="2"/>
    </font>
    <font>
      <sz val="14"/>
      <name val="Arial"/>
    </font>
    <font>
      <sz val="14"/>
      <color indexed="9"/>
      <name val="Arial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164" fontId="0" fillId="2" borderId="0" xfId="0" applyNumberFormat="1" applyFill="1" applyAlignment="1">
      <alignment horizontal="center"/>
    </xf>
    <xf numFmtId="164" fontId="0" fillId="2" borderId="0" xfId="0" applyNumberFormat="1" applyFill="1"/>
    <xf numFmtId="1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1" xfId="0" applyFont="1" applyFill="1" applyBorder="1" applyAlignment="1">
      <alignment horizontal="left"/>
    </xf>
    <xf numFmtId="165" fontId="3" fillId="2" borderId="2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164" fontId="3" fillId="2" borderId="16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165" fontId="3" fillId="5" borderId="2" xfId="0" applyNumberFormat="1" applyFont="1" applyFill="1" applyBorder="1" applyAlignment="1">
      <alignment horizontal="center"/>
    </xf>
    <xf numFmtId="0" fontId="0" fillId="2" borderId="0" xfId="0" applyFill="1" applyAlignment="1">
      <alignment horizontal="right"/>
    </xf>
    <xf numFmtId="164" fontId="0" fillId="2" borderId="0" xfId="0" applyNumberFormat="1" applyFill="1" applyAlignment="1">
      <alignment horizontal="right"/>
    </xf>
    <xf numFmtId="164" fontId="4" fillId="3" borderId="17" xfId="0" applyNumberFormat="1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82921770318341E-2"/>
          <c:y val="9.8984894244842372E-2"/>
          <c:w val="0.70517531726566884"/>
          <c:h val="0.804569525015770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Tabelle1!$I$2</c:f>
              <c:strCache>
                <c:ptCount val="1"/>
                <c:pt idx="0">
                  <c:v>rel. Häufigkeit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Tabelle1!$H$3:$H$8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Tabelle1!$I$3:$I$8</c:f>
              <c:numCache>
                <c:formatCode>0.0%</c:formatCode>
                <c:ptCount val="6"/>
                <c:pt idx="0">
                  <c:v>0.13300000000000001</c:v>
                </c:pt>
                <c:pt idx="1">
                  <c:v>0.1</c:v>
                </c:pt>
                <c:pt idx="2">
                  <c:v>0.3</c:v>
                </c:pt>
                <c:pt idx="3">
                  <c:v>0.13300000000000001</c:v>
                </c:pt>
                <c:pt idx="4">
                  <c:v>0.16700000000000001</c:v>
                </c:pt>
                <c:pt idx="5">
                  <c:v>0.16700000000000001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C-410C-8ED8-6566E7A38FE7}"/>
            </c:ext>
          </c:extLst>
        </c:ser>
        <c:ser>
          <c:idx val="1"/>
          <c:order val="1"/>
          <c:tx>
            <c:strRef>
              <c:f>Tabelle1!$E$3</c:f>
              <c:strCache>
                <c:ptCount val="1"/>
                <c:pt idx="0">
                  <c:v>Modalwert (Noten)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Tabelle1!$H$3:$H$8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Tabelle1!$K$3:$K$8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1C-410C-8ED8-6566E7A38FE7}"/>
            </c:ext>
          </c:extLst>
        </c:ser>
        <c:ser>
          <c:idx val="3"/>
          <c:order val="3"/>
          <c:tx>
            <c:strRef>
              <c:f>Tabelle1!$J$2</c:f>
              <c:strCache>
                <c:ptCount val="1"/>
                <c:pt idx="0">
                  <c:v>Median (Noten)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Tabelle1!$J$3:$J$8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1C-410C-8ED8-6566E7A38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overlap val="100"/>
        <c:axId val="1743168863"/>
        <c:axId val="1"/>
      </c:barChart>
      <c:scatterChart>
        <c:scatterStyle val="lineMarker"/>
        <c:varyColors val="0"/>
        <c:ser>
          <c:idx val="2"/>
          <c:order val="2"/>
          <c:tx>
            <c:strRef>
              <c:f>Tabelle1!$E$6</c:f>
              <c:strCache>
                <c:ptCount val="1"/>
                <c:pt idx="0">
                  <c:v>arithm. Mittel (rel. Häufigkeit)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Tabelle1!$E$7:$F$7</c:f>
              <c:numCache>
                <c:formatCode>General</c:formatCode>
                <c:ptCount val="2"/>
                <c:pt idx="0">
                  <c:v>0.5</c:v>
                </c:pt>
                <c:pt idx="1">
                  <c:v>6.5</c:v>
                </c:pt>
              </c:numCache>
            </c:numRef>
          </c:xVal>
          <c:yVal>
            <c:numRef>
              <c:f>Tabelle1!$E$8:$F$8</c:f>
              <c:numCache>
                <c:formatCode>0.0%</c:formatCode>
                <c:ptCount val="2"/>
                <c:pt idx="0">
                  <c:v>0.16666666666666666</c:v>
                </c:pt>
                <c:pt idx="1">
                  <c:v>0.16666666666666666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1C-410C-8ED8-6566E7A38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3168863"/>
        <c:axId val="1"/>
      </c:scatterChart>
      <c:catAx>
        <c:axId val="17431688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Note</a:t>
                </a:r>
              </a:p>
            </c:rich>
          </c:tx>
          <c:layout>
            <c:manualLayout>
              <c:xMode val="edge"/>
              <c:yMode val="edge"/>
              <c:x val="0.79422471108078996"/>
              <c:y val="0.901016294283011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relative Häufigkeit</a:t>
                </a:r>
              </a:p>
            </c:rich>
          </c:tx>
          <c:layout>
            <c:manualLayout>
              <c:xMode val="edge"/>
              <c:yMode val="edge"/>
              <c:x val="8.1829247878311237E-2"/>
              <c:y val="1.2690355329949238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4316886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679018843899518"/>
          <c:y val="9.8839913014386063E-2"/>
          <c:w val="0.19373684485031531"/>
          <c:h val="0.553730623396899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8</xdr:row>
      <xdr:rowOff>88900</xdr:rowOff>
    </xdr:from>
    <xdr:to>
      <xdr:col>11</xdr:col>
      <xdr:colOff>0</xdr:colOff>
      <xdr:row>25</xdr:row>
      <xdr:rowOff>0</xdr:rowOff>
    </xdr:to>
    <xdr:graphicFrame macro="">
      <xdr:nvGraphicFramePr>
        <xdr:cNvPr id="1030" name="Chart 4">
          <a:extLst>
            <a:ext uri="{FF2B5EF4-FFF2-40B4-BE49-F238E27FC236}">
              <a16:creationId xmlns:a16="http://schemas.microsoft.com/office/drawing/2014/main" id="{A595E6D3-B2AB-A665-7811-DDB7F03E20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4A768-F7CA-4257-A1C6-64BA39AFF811}">
  <dimension ref="B1:M42"/>
  <sheetViews>
    <sheetView tabSelected="1" topLeftCell="B1" zoomScale="97" zoomScaleNormal="97" workbookViewId="0">
      <selection activeCell="L16" sqref="L16"/>
    </sheetView>
  </sheetViews>
  <sheetFormatPr baseColWidth="10" defaultColWidth="11.453125" defaultRowHeight="12.5" x14ac:dyDescent="0.25"/>
  <cols>
    <col min="1" max="1" width="1.7265625" style="2" customWidth="1"/>
    <col min="2" max="3" width="11.453125" style="1"/>
    <col min="4" max="4" width="2.7265625" style="2" customWidth="1"/>
    <col min="5" max="5" width="35.7265625" style="1" customWidth="1"/>
    <col min="6" max="6" width="9.81640625" style="1" customWidth="1"/>
    <col min="7" max="7" width="2.453125" style="1" customWidth="1"/>
    <col min="8" max="8" width="9" style="1" customWidth="1"/>
    <col min="9" max="9" width="17.26953125" style="2" customWidth="1"/>
    <col min="10" max="10" width="20.7265625" style="2" customWidth="1"/>
    <col min="11" max="11" width="23.453125" style="2" customWidth="1"/>
    <col min="12" max="16384" width="11.453125" style="2"/>
  </cols>
  <sheetData>
    <row r="1" spans="2:13" ht="7.5" customHeight="1" thickBot="1" x14ac:dyDescent="0.3"/>
    <row r="2" spans="2:13" ht="18.5" thickBot="1" x14ac:dyDescent="0.45">
      <c r="B2" s="11" t="s">
        <v>0</v>
      </c>
      <c r="C2" s="12" t="s">
        <v>1</v>
      </c>
      <c r="E2" s="31" t="s">
        <v>2</v>
      </c>
      <c r="F2" s="32"/>
      <c r="H2" s="19" t="s">
        <v>1</v>
      </c>
      <c r="I2" s="20" t="s">
        <v>6</v>
      </c>
      <c r="J2" s="20" t="s">
        <v>4</v>
      </c>
      <c r="K2" s="21" t="s">
        <v>3</v>
      </c>
      <c r="M2" s="1"/>
    </row>
    <row r="3" spans="2:13" ht="17.5" x14ac:dyDescent="0.35">
      <c r="B3" s="13">
        <v>1</v>
      </c>
      <c r="C3" s="14">
        <f ca="1">INT(RAND()*6+1)</f>
        <v>1</v>
      </c>
      <c r="D3" s="7"/>
      <c r="E3" s="8" t="s">
        <v>3</v>
      </c>
      <c r="F3" s="9">
        <f ca="1">MODE(C3:C32)</f>
        <v>3</v>
      </c>
      <c r="H3" s="15">
        <v>1</v>
      </c>
      <c r="I3" s="22">
        <f t="shared" ref="I3:I8" ca="1" si="0">ROUND(COUNTIF($C$3:$C$32,H3)/COUNT($C$3:$C$32),3)</f>
        <v>0.13300000000000001</v>
      </c>
      <c r="J3" s="22">
        <f t="shared" ref="J3:J8" ca="1" si="1">IF(OR(H3=$F$4,H3=$F$4-0.5,H3=$F$4+0.5),I3,0)</f>
        <v>0</v>
      </c>
      <c r="K3" s="23">
        <f t="shared" ref="K3:K8" ca="1" si="2">IF(I3=MAX($I$3:$I$8),I3,0)</f>
        <v>0</v>
      </c>
    </row>
    <row r="4" spans="2:13" ht="17.5" x14ac:dyDescent="0.35">
      <c r="B4" s="15">
        <v>2</v>
      </c>
      <c r="C4" s="16">
        <f t="shared" ref="C4:C32" ca="1" si="3">INT(RAND()*6+1)</f>
        <v>3</v>
      </c>
      <c r="D4" s="7"/>
      <c r="E4" s="26" t="s">
        <v>4</v>
      </c>
      <c r="F4" s="27">
        <f ca="1">MEDIAN(C3:C32)</f>
        <v>3</v>
      </c>
      <c r="H4" s="15">
        <v>2</v>
      </c>
      <c r="I4" s="22">
        <f t="shared" ca="1" si="0"/>
        <v>0.1</v>
      </c>
      <c r="J4" s="22">
        <f t="shared" ca="1" si="1"/>
        <v>0</v>
      </c>
      <c r="K4" s="23">
        <f t="shared" ca="1" si="2"/>
        <v>0</v>
      </c>
    </row>
    <row r="5" spans="2:13" ht="17.5" x14ac:dyDescent="0.35">
      <c r="B5" s="15">
        <v>3</v>
      </c>
      <c r="C5" s="16">
        <f t="shared" ca="1" si="3"/>
        <v>6</v>
      </c>
      <c r="D5" s="7"/>
      <c r="E5" s="8" t="s">
        <v>5</v>
      </c>
      <c r="F5" s="9">
        <f ca="1">AVERAGE(C3:C32)</f>
        <v>3.6</v>
      </c>
      <c r="H5" s="15">
        <v>3</v>
      </c>
      <c r="I5" s="22">
        <f t="shared" ca="1" si="0"/>
        <v>0.3</v>
      </c>
      <c r="J5" s="22">
        <f t="shared" ca="1" si="1"/>
        <v>0.3</v>
      </c>
      <c r="K5" s="23">
        <f t="shared" ca="1" si="2"/>
        <v>0.3</v>
      </c>
    </row>
    <row r="6" spans="2:13" ht="18" thickBot="1" x14ac:dyDescent="0.4">
      <c r="B6" s="15">
        <v>4</v>
      </c>
      <c r="C6" s="16">
        <f t="shared" ca="1" si="3"/>
        <v>5</v>
      </c>
      <c r="D6" s="7"/>
      <c r="E6" s="10" t="s">
        <v>7</v>
      </c>
      <c r="F6" s="30">
        <f ca="1">AVERAGE(I3:I8)</f>
        <v>0.16666666666666666</v>
      </c>
      <c r="H6" s="15">
        <v>4</v>
      </c>
      <c r="I6" s="22">
        <f t="shared" ca="1" si="0"/>
        <v>0.13300000000000001</v>
      </c>
      <c r="J6" s="22">
        <f t="shared" ca="1" si="1"/>
        <v>0</v>
      </c>
      <c r="K6" s="23">
        <f t="shared" ca="1" si="2"/>
        <v>0</v>
      </c>
    </row>
    <row r="7" spans="2:13" ht="17.5" x14ac:dyDescent="0.35">
      <c r="B7" s="15">
        <v>5</v>
      </c>
      <c r="C7" s="16">
        <f t="shared" ca="1" si="3"/>
        <v>5</v>
      </c>
      <c r="D7" s="7"/>
      <c r="E7" s="28">
        <v>0.5</v>
      </c>
      <c r="F7" s="28">
        <v>6.5</v>
      </c>
      <c r="H7" s="15">
        <v>5</v>
      </c>
      <c r="I7" s="22">
        <f t="shared" ca="1" si="0"/>
        <v>0.16700000000000001</v>
      </c>
      <c r="J7" s="22">
        <f t="shared" ca="1" si="1"/>
        <v>0</v>
      </c>
      <c r="K7" s="23">
        <f t="shared" ca="1" si="2"/>
        <v>0</v>
      </c>
    </row>
    <row r="8" spans="2:13" ht="18" thickBot="1" x14ac:dyDescent="0.4">
      <c r="B8" s="15">
        <v>6</v>
      </c>
      <c r="C8" s="16">
        <f t="shared" ca="1" si="3"/>
        <v>4</v>
      </c>
      <c r="D8" s="7"/>
      <c r="E8" s="29">
        <f ca="1">AVERAGE(I3:I8)</f>
        <v>0.16666666666666666</v>
      </c>
      <c r="F8" s="29">
        <f ca="1">AVERAGE(I3:I8)</f>
        <v>0.16666666666666666</v>
      </c>
      <c r="H8" s="17">
        <v>6</v>
      </c>
      <c r="I8" s="24">
        <f t="shared" ca="1" si="0"/>
        <v>0.16700000000000001</v>
      </c>
      <c r="J8" s="24">
        <f t="shared" ca="1" si="1"/>
        <v>0</v>
      </c>
      <c r="K8" s="25">
        <f t="shared" ca="1" si="2"/>
        <v>0</v>
      </c>
    </row>
    <row r="9" spans="2:13" ht="17.5" x14ac:dyDescent="0.35">
      <c r="B9" s="15">
        <v>7</v>
      </c>
      <c r="C9" s="16">
        <f t="shared" ca="1" si="3"/>
        <v>3</v>
      </c>
      <c r="D9" s="7"/>
      <c r="E9" s="6"/>
      <c r="F9" s="6"/>
      <c r="H9" s="3"/>
    </row>
    <row r="10" spans="2:13" ht="17.5" x14ac:dyDescent="0.35">
      <c r="B10" s="15">
        <v>8</v>
      </c>
      <c r="C10" s="16">
        <f t="shared" ca="1" si="3"/>
        <v>5</v>
      </c>
      <c r="D10" s="7"/>
      <c r="E10" s="6"/>
      <c r="F10" s="6"/>
    </row>
    <row r="11" spans="2:13" ht="17.5" x14ac:dyDescent="0.35">
      <c r="B11" s="15">
        <v>9</v>
      </c>
      <c r="C11" s="16">
        <f t="shared" ca="1" si="3"/>
        <v>6</v>
      </c>
      <c r="D11" s="7"/>
      <c r="E11" s="6"/>
      <c r="F11" s="6"/>
      <c r="I11" s="1"/>
      <c r="J11" s="4"/>
    </row>
    <row r="12" spans="2:13" ht="17.5" x14ac:dyDescent="0.35">
      <c r="B12" s="15">
        <v>10</v>
      </c>
      <c r="C12" s="16">
        <f t="shared" ca="1" si="3"/>
        <v>3</v>
      </c>
      <c r="D12" s="7"/>
      <c r="E12" s="6"/>
      <c r="F12" s="6"/>
      <c r="I12" s="5"/>
    </row>
    <row r="13" spans="2:13" ht="17.5" x14ac:dyDescent="0.35">
      <c r="B13" s="15">
        <v>11</v>
      </c>
      <c r="C13" s="16">
        <f t="shared" ca="1" si="3"/>
        <v>3</v>
      </c>
      <c r="D13" s="7"/>
      <c r="E13" s="6"/>
      <c r="F13" s="6"/>
      <c r="I13" s="5"/>
    </row>
    <row r="14" spans="2:13" ht="17.5" x14ac:dyDescent="0.35">
      <c r="B14" s="15">
        <v>12</v>
      </c>
      <c r="C14" s="16">
        <f t="shared" ca="1" si="3"/>
        <v>2</v>
      </c>
      <c r="D14" s="7"/>
      <c r="E14" s="6"/>
      <c r="F14" s="6"/>
    </row>
    <row r="15" spans="2:13" ht="17.5" x14ac:dyDescent="0.35">
      <c r="B15" s="15">
        <v>13</v>
      </c>
      <c r="C15" s="16">
        <f t="shared" ca="1" si="3"/>
        <v>1</v>
      </c>
      <c r="D15" s="7"/>
      <c r="E15" s="6"/>
      <c r="F15" s="6"/>
      <c r="H15" s="3"/>
      <c r="I15" s="3"/>
    </row>
    <row r="16" spans="2:13" ht="17.5" x14ac:dyDescent="0.35">
      <c r="B16" s="15">
        <v>14</v>
      </c>
      <c r="C16" s="16">
        <f t="shared" ca="1" si="3"/>
        <v>5</v>
      </c>
      <c r="D16" s="7"/>
      <c r="E16" s="6"/>
      <c r="F16" s="6"/>
    </row>
    <row r="17" spans="2:6" ht="17.5" x14ac:dyDescent="0.35">
      <c r="B17" s="15">
        <v>15</v>
      </c>
      <c r="C17" s="16">
        <f t="shared" ca="1" si="3"/>
        <v>6</v>
      </c>
      <c r="D17" s="7"/>
      <c r="E17" s="6"/>
      <c r="F17" s="6"/>
    </row>
    <row r="18" spans="2:6" ht="17.5" x14ac:dyDescent="0.35">
      <c r="B18" s="15">
        <v>16</v>
      </c>
      <c r="C18" s="16">
        <f t="shared" ca="1" si="3"/>
        <v>6</v>
      </c>
      <c r="D18" s="7"/>
      <c r="E18" s="6"/>
      <c r="F18" s="6"/>
    </row>
    <row r="19" spans="2:6" ht="17.5" x14ac:dyDescent="0.35">
      <c r="B19" s="15">
        <v>17</v>
      </c>
      <c r="C19" s="16">
        <f t="shared" ca="1" si="3"/>
        <v>4</v>
      </c>
      <c r="D19" s="7"/>
      <c r="E19" s="6"/>
      <c r="F19" s="6"/>
    </row>
    <row r="20" spans="2:6" ht="17.5" x14ac:dyDescent="0.35">
      <c r="B20" s="15">
        <v>18</v>
      </c>
      <c r="C20" s="16">
        <f t="shared" ca="1" si="3"/>
        <v>3</v>
      </c>
      <c r="D20" s="7"/>
      <c r="E20" s="6"/>
      <c r="F20" s="6"/>
    </row>
    <row r="21" spans="2:6" ht="17.5" x14ac:dyDescent="0.35">
      <c r="B21" s="15">
        <v>19</v>
      </c>
      <c r="C21" s="16">
        <f t="shared" ca="1" si="3"/>
        <v>6</v>
      </c>
      <c r="D21" s="7"/>
      <c r="E21" s="6"/>
      <c r="F21" s="6"/>
    </row>
    <row r="22" spans="2:6" ht="17.5" x14ac:dyDescent="0.35">
      <c r="B22" s="15">
        <v>20</v>
      </c>
      <c r="C22" s="16">
        <f t="shared" ca="1" si="3"/>
        <v>4</v>
      </c>
      <c r="D22" s="7"/>
      <c r="E22" s="6"/>
      <c r="F22" s="6"/>
    </row>
    <row r="23" spans="2:6" ht="17.5" x14ac:dyDescent="0.35">
      <c r="B23" s="15">
        <v>21</v>
      </c>
      <c r="C23" s="16">
        <f t="shared" ca="1" si="3"/>
        <v>3</v>
      </c>
      <c r="D23" s="7"/>
      <c r="E23" s="6"/>
      <c r="F23" s="6"/>
    </row>
    <row r="24" spans="2:6" ht="17.5" x14ac:dyDescent="0.35">
      <c r="B24" s="15">
        <v>22</v>
      </c>
      <c r="C24" s="16">
        <f t="shared" ca="1" si="3"/>
        <v>2</v>
      </c>
      <c r="D24" s="7"/>
      <c r="E24" s="6"/>
      <c r="F24" s="6"/>
    </row>
    <row r="25" spans="2:6" ht="17.5" x14ac:dyDescent="0.35">
      <c r="B25" s="15">
        <v>23</v>
      </c>
      <c r="C25" s="16">
        <f t="shared" ca="1" si="3"/>
        <v>1</v>
      </c>
      <c r="D25" s="7"/>
      <c r="E25" s="6"/>
      <c r="F25" s="6"/>
    </row>
    <row r="26" spans="2:6" ht="17.5" x14ac:dyDescent="0.35">
      <c r="B26" s="15">
        <v>24</v>
      </c>
      <c r="C26" s="16">
        <f t="shared" ca="1" si="3"/>
        <v>2</v>
      </c>
      <c r="D26" s="7"/>
      <c r="E26" s="6"/>
      <c r="F26" s="6"/>
    </row>
    <row r="27" spans="2:6" ht="17.5" x14ac:dyDescent="0.35">
      <c r="B27" s="15">
        <v>25</v>
      </c>
      <c r="C27" s="16">
        <f t="shared" ca="1" si="3"/>
        <v>3</v>
      </c>
      <c r="D27" s="7"/>
      <c r="E27" s="6"/>
      <c r="F27" s="6"/>
    </row>
    <row r="28" spans="2:6" ht="17.5" x14ac:dyDescent="0.35">
      <c r="B28" s="15">
        <v>26</v>
      </c>
      <c r="C28" s="16">
        <f t="shared" ca="1" si="3"/>
        <v>4</v>
      </c>
      <c r="D28" s="7"/>
      <c r="E28" s="6"/>
      <c r="F28" s="6"/>
    </row>
    <row r="29" spans="2:6" ht="17.5" x14ac:dyDescent="0.35">
      <c r="B29" s="15">
        <v>27</v>
      </c>
      <c r="C29" s="16">
        <f t="shared" ca="1" si="3"/>
        <v>3</v>
      </c>
      <c r="D29" s="7"/>
      <c r="E29" s="6"/>
      <c r="F29" s="6"/>
    </row>
    <row r="30" spans="2:6" ht="17.5" x14ac:dyDescent="0.35">
      <c r="B30" s="15">
        <v>28</v>
      </c>
      <c r="C30" s="16">
        <f t="shared" ca="1" si="3"/>
        <v>1</v>
      </c>
      <c r="D30" s="7"/>
      <c r="E30" s="6"/>
      <c r="F30" s="6"/>
    </row>
    <row r="31" spans="2:6" ht="17.5" x14ac:dyDescent="0.35">
      <c r="B31" s="15">
        <v>29</v>
      </c>
      <c r="C31" s="16">
        <f t="shared" ca="1" si="3"/>
        <v>3</v>
      </c>
      <c r="D31" s="7"/>
      <c r="E31" s="6"/>
      <c r="F31" s="6"/>
    </row>
    <row r="32" spans="2:6" ht="18" thickBot="1" x14ac:dyDescent="0.4">
      <c r="B32" s="17">
        <v>30</v>
      </c>
      <c r="C32" s="18">
        <f t="shared" ca="1" si="3"/>
        <v>5</v>
      </c>
      <c r="D32" s="7"/>
      <c r="E32" s="6"/>
      <c r="F32" s="6"/>
    </row>
    <row r="42" spans="5:8" x14ac:dyDescent="0.25">
      <c r="E42" s="2"/>
      <c r="F42" s="2"/>
      <c r="G42" s="2"/>
      <c r="H42" s="2"/>
    </row>
  </sheetData>
  <sheetProtection sheet="1" objects="1" scenarios="1"/>
  <mergeCells count="1">
    <mergeCell ref="E2:F2"/>
  </mergeCells>
  <phoneticPr fontId="1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Universität Würzburg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Jürgen Roth</dc:creator>
  <cp:lastModifiedBy>Jürgen Roth</cp:lastModifiedBy>
  <dcterms:created xsi:type="dcterms:W3CDTF">2006-12-12T07:37:35Z</dcterms:created>
  <dcterms:modified xsi:type="dcterms:W3CDTF">2024-09-20T08:24:30Z</dcterms:modified>
</cp:coreProperties>
</file>